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ys1\Downloads\"/>
    </mc:Choice>
  </mc:AlternateContent>
  <xr:revisionPtr revIDLastSave="0" documentId="8_{C8FD1DB1-C6BF-418E-8CCE-645EAE6F9DF4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 de trabajo" sheetId="25" state="hidden" r:id="rId1"/>
    <sheet name="resultado" sheetId="23" r:id="rId2"/>
  </sheets>
  <definedNames>
    <definedName name="_xlnm.Print_Area" localSheetId="0">'hoja de trabajo'!$A$1:$E$35</definedName>
    <definedName name="_xlnm.Print_Area" localSheetId="1">resultado!$A$1:$E$35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5" l="1"/>
  <c r="F10" i="25"/>
  <c r="G10" i="25" s="1"/>
  <c r="F11" i="25"/>
  <c r="F12" i="25"/>
  <c r="F13" i="25"/>
  <c r="F14" i="25"/>
  <c r="G14" i="25" s="1"/>
  <c r="F15" i="25"/>
  <c r="G15" i="25" s="1"/>
  <c r="F16" i="25"/>
  <c r="G16" i="25" s="1"/>
  <c r="F17" i="25"/>
  <c r="F18" i="25"/>
  <c r="G18" i="25" s="1"/>
  <c r="F19" i="25"/>
  <c r="G19" i="25" s="1"/>
  <c r="F21" i="25"/>
  <c r="F22" i="25"/>
  <c r="G22" i="25" s="1"/>
  <c r="F23" i="25"/>
  <c r="F24" i="25"/>
  <c r="G24" i="25" s="1"/>
  <c r="F25" i="25"/>
  <c r="F27" i="25"/>
  <c r="F8" i="25"/>
  <c r="G9" i="25"/>
  <c r="G11" i="25"/>
  <c r="G12" i="25"/>
  <c r="G13" i="25"/>
  <c r="G17" i="25"/>
  <c r="G21" i="25"/>
  <c r="G23" i="25"/>
  <c r="G25" i="25"/>
  <c r="G27" i="25"/>
  <c r="G31" i="25"/>
  <c r="G8" i="25"/>
  <c r="F29" i="25"/>
  <c r="G29" i="25" s="1"/>
  <c r="F30" i="25"/>
  <c r="G30" i="25" s="1"/>
  <c r="E32" i="25"/>
  <c r="G32" i="25" s="1"/>
  <c r="D32" i="25"/>
  <c r="E26" i="25"/>
  <c r="F26" i="25" s="1"/>
  <c r="G26" i="25" s="1"/>
  <c r="D26" i="25"/>
  <c r="E20" i="25"/>
  <c r="E28" i="25" s="1"/>
  <c r="D20" i="25"/>
  <c r="E7" i="25"/>
  <c r="D7" i="25"/>
  <c r="D28" i="25" s="1"/>
  <c r="F28" i="25" l="1"/>
  <c r="G28" i="25" s="1"/>
  <c r="F20" i="25"/>
  <c r="G20" i="25"/>
  <c r="D7" i="23"/>
  <c r="D26" i="23" l="1"/>
  <c r="E26" i="23"/>
  <c r="D20" i="23"/>
  <c r="E20" i="23"/>
  <c r="E32" i="23" l="1"/>
  <c r="D32" i="23"/>
  <c r="D28" i="23"/>
  <c r="E7" i="23" l="1"/>
  <c r="E28" i="23" s="1"/>
</calcChain>
</file>

<file path=xl/sharedStrings.xml><?xml version="1.0" encoding="utf-8"?>
<sst xmlns="http://schemas.openxmlformats.org/spreadsheetml/2006/main" count="108" uniqueCount="48">
  <si>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</si>
  <si>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</si>
  <si>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</si>
  <si>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</si>
  <si>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</si>
  <si>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</si>
  <si>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</si>
  <si>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</si>
  <si>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</si>
  <si>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</si>
  <si>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</si>
  <si>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</si>
  <si>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</si>
  <si>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</si>
  <si>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</si>
  <si>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</si>
  <si>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</si>
  <si>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</si>
  <si>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</si>
  <si>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</si>
  <si>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</si>
  <si>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>Aportaciones</t>
  </si>
  <si>
    <t>Fondos Distintos de Aportaciones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</si>
  <si>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</si>
  <si>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</si>
  <si>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</si>
  <si>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</si>
  <si>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</si>
  <si>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</si>
  <si>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</si>
  <si>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</si>
  <si>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</si>
  <si>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</si>
  <si>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</si>
  <si>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</si>
  <si>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</si>
  <si>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</si>
  <si>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</si>
  <si>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</si>
  <si>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Resultados de Ingresos-LDF</t>
  </si>
  <si>
    <t>Ingresos por Ventas de Bienes y Prestación de Servicios</t>
  </si>
  <si>
    <t>Transferencias y Asignaciones</t>
  </si>
  <si>
    <t>Transferencias, Asignaciones, Subsidios y Subvenciones, Pensiones y Jubilaciones</t>
  </si>
  <si>
    <t>ANEXO III RI</t>
  </si>
  <si>
    <t xml:space="preserve">                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</si>
  <si>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Santiago Yosondua , Distrito tlaxiaco, para el ejercicio 2022.</t>
  </si>
  <si>
    <t xml:space="preserve"> Municipio Santiago Yosondua Distrito Tlaxiaco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</si>
  <si>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Santiago Yosondua , Distrito tlaxiaco, para 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</si>
</sst>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vertical="center"/>
    </xf>
    <xf numFmtId="0" fontId="2" fillId="0" borderId="8" xfId="0" applyFont="1" applyBorder="1"/>
    <xf numFmtId="0" fontId="4" fillId="0" borderId="8" xfId="0" applyFont="1" applyBorder="1" applyAlignment="1">
      <alignment horizontal="left" vertical="center" wrapText="1"/>
    </xf>
    <xf numFmtId="44" fontId="4" fillId="0" borderId="9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5" fillId="0" borderId="2" xfId="1" applyFont="1" applyFill="1" applyBorder="1" applyAlignment="1">
      <alignment horizontal="center" vertical="center" wrapText="1"/>
    </xf>
    <xf numFmtId="44" fontId="5" fillId="0" borderId="11" xfId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44" fontId="4" fillId="0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4" fillId="0" borderId="2" xfId="0" applyNumberFormat="1" applyFont="1" applyBorder="1" applyAlignment="1">
      <alignment horizontal="center" vertical="center"/>
    </xf>
    <xf numFmtId="44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3" fillId="0" borderId="11" xfId="0" applyNumberFormat="1" applyFont="1" applyBorder="1" applyAlignment="1">
      <alignment horizontal="right" vertical="center" wrapText="1"/>
    </xf>
    <xf numFmtId="44" fontId="4" fillId="0" borderId="11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44" fontId="4" fillId="0" borderId="14" xfId="1" applyFont="1" applyFill="1" applyBorder="1" applyAlignment="1">
      <alignment horizontal="center" vertical="center" wrapText="1"/>
    </xf>
    <xf numFmtId="44" fontId="4" fillId="0" borderId="15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2" fontId="2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44" fontId="3" fillId="0" borderId="0" xfId="0" applyNumberFormat="1" applyFont="1"/>
    <xf numFmtId="44" fontId="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4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3"/>
  <sheetViews>
    <sheetView showGridLines="0" topLeftCell="A4" workbookViewId="0">
      <selection activeCell="G21" sqref="G21"/>
    </sheetView>
  </sheetViews>
  <sheetFormatPr baseColWidth="10" defaultRowHeight="12" x14ac:dyDescent="0.2"/>
  <cols>
    <col min="1" max="1" width="3" style="1" customWidth="1"/>
    <col min="2" max="2" width="2.85546875" style="2" customWidth="1"/>
    <col min="3" max="3" width="46.28515625" style="2" customWidth="1"/>
    <col min="4" max="4" width="14.28515625" style="2" customWidth="1"/>
    <col min="5" max="5" width="15.28515625" style="30" customWidth="1"/>
    <col min="6" max="6" width="15.42578125" style="2" customWidth="1"/>
    <col min="7" max="7" width="15.28515625" style="2" customWidth="1"/>
    <col min="8" max="16384" width="11.42578125" style="2"/>
  </cols>
  <sheetData>
    <row r="1" spans="1:7" ht="18" customHeight="1" x14ac:dyDescent="0.2">
      <c r="A1" s="49" t="s">
        <v>43</v>
      </c>
      <c r="B1" s="49"/>
      <c r="C1" s="49"/>
      <c r="D1" s="49"/>
      <c r="E1" s="49"/>
    </row>
    <row r="2" spans="1:7" x14ac:dyDescent="0.2">
      <c r="D2" s="50"/>
      <c r="E2" s="50"/>
    </row>
    <row r="3" spans="1:7" x14ac:dyDescent="0.2">
      <c r="A3" s="51" t="s">
        <v>44</v>
      </c>
      <c r="B3" s="52"/>
      <c r="C3" s="52"/>
      <c r="D3" s="52"/>
      <c r="E3" s="53"/>
    </row>
    <row r="4" spans="1:7" x14ac:dyDescent="0.2">
      <c r="A4" s="51" t="s">
        <v>39</v>
      </c>
      <c r="B4" s="52"/>
      <c r="C4" s="52"/>
      <c r="D4" s="52"/>
      <c r="E4" s="53"/>
    </row>
    <row r="5" spans="1:7" x14ac:dyDescent="0.2">
      <c r="A5" s="51" t="s">
        <v>34</v>
      </c>
      <c r="B5" s="52"/>
      <c r="C5" s="52"/>
      <c r="D5" s="52"/>
      <c r="E5" s="53"/>
    </row>
    <row r="6" spans="1:7" ht="45.75" customHeight="1" x14ac:dyDescent="0.2">
      <c r="A6" s="54" t="s">
        <v>5</v>
      </c>
      <c r="B6" s="55"/>
      <c r="C6" s="56"/>
      <c r="D6" s="3">
        <v>2020</v>
      </c>
      <c r="E6" s="3">
        <v>2021</v>
      </c>
    </row>
    <row r="7" spans="1:7" ht="27" customHeight="1" x14ac:dyDescent="0.2">
      <c r="A7" s="4" t="s">
        <v>35</v>
      </c>
      <c r="B7" s="5"/>
      <c r="C7" s="6" t="s">
        <v>30</v>
      </c>
      <c r="D7" s="7">
        <f t="shared" ref="D7:E7" si="0">+D8+D9+D10+D11+D12+D13+D14+D15+D16+D17+D18+D19</f>
        <v>8598265.0399999991</v>
      </c>
      <c r="E7" s="7">
        <f t="shared" si="0"/>
        <v>8772015</v>
      </c>
      <c r="F7" s="8"/>
    </row>
    <row r="8" spans="1:7" ht="15" customHeight="1" x14ac:dyDescent="0.2">
      <c r="A8" s="9"/>
      <c r="B8" s="10" t="s">
        <v>6</v>
      </c>
      <c r="C8" s="11" t="s">
        <v>2</v>
      </c>
      <c r="D8" s="12">
        <v>18041</v>
      </c>
      <c r="E8" s="13">
        <v>10000</v>
      </c>
      <c r="F8" s="32">
        <f>E8*1.5%</f>
        <v>150</v>
      </c>
      <c r="G8" s="33">
        <f>E8+F8</f>
        <v>10150</v>
      </c>
    </row>
    <row r="9" spans="1:7" ht="18" customHeight="1" x14ac:dyDescent="0.2">
      <c r="A9" s="9"/>
      <c r="B9" s="10" t="s">
        <v>7</v>
      </c>
      <c r="C9" s="11" t="s">
        <v>8</v>
      </c>
      <c r="D9" s="12"/>
      <c r="E9" s="13">
        <v>0</v>
      </c>
      <c r="F9" s="32">
        <f t="shared" ref="F9:F28" si="1">E9*1.5%</f>
        <v>0</v>
      </c>
      <c r="G9" s="33">
        <f t="shared" ref="G9:G32" si="2">E9+F9</f>
        <v>0</v>
      </c>
    </row>
    <row r="10" spans="1:7" ht="18" customHeight="1" x14ac:dyDescent="0.2">
      <c r="A10" s="9"/>
      <c r="B10" s="10" t="s">
        <v>9</v>
      </c>
      <c r="C10" s="11" t="s">
        <v>10</v>
      </c>
      <c r="D10" s="12">
        <v>8100</v>
      </c>
      <c r="E10" s="13">
        <v>8000</v>
      </c>
      <c r="F10" s="32">
        <f t="shared" si="1"/>
        <v>120</v>
      </c>
      <c r="G10" s="33">
        <f t="shared" si="2"/>
        <v>8120</v>
      </c>
    </row>
    <row r="11" spans="1:7" ht="18" customHeight="1" x14ac:dyDescent="0.2">
      <c r="A11" s="9"/>
      <c r="B11" s="10" t="s">
        <v>11</v>
      </c>
      <c r="C11" s="11" t="s">
        <v>3</v>
      </c>
      <c r="D11" s="12">
        <v>555823</v>
      </c>
      <c r="E11" s="13">
        <v>535645</v>
      </c>
      <c r="F11" s="32">
        <f t="shared" si="1"/>
        <v>8034.6749999999993</v>
      </c>
      <c r="G11" s="33">
        <f t="shared" si="2"/>
        <v>543679.67500000005</v>
      </c>
    </row>
    <row r="12" spans="1:7" ht="18" customHeight="1" x14ac:dyDescent="0.2">
      <c r="A12" s="9"/>
      <c r="B12" s="10" t="s">
        <v>12</v>
      </c>
      <c r="C12" s="11" t="s">
        <v>4</v>
      </c>
      <c r="D12" s="12">
        <v>82024.539999999994</v>
      </c>
      <c r="E12" s="13">
        <v>2556</v>
      </c>
      <c r="F12" s="32">
        <f t="shared" si="1"/>
        <v>38.339999999999996</v>
      </c>
      <c r="G12" s="33">
        <f t="shared" si="2"/>
        <v>2594.34</v>
      </c>
    </row>
    <row r="13" spans="1:7" ht="18" customHeight="1" x14ac:dyDescent="0.2">
      <c r="A13" s="9"/>
      <c r="B13" s="10" t="s">
        <v>13</v>
      </c>
      <c r="C13" s="11" t="s">
        <v>27</v>
      </c>
      <c r="D13" s="12">
        <v>50375.5</v>
      </c>
      <c r="E13" s="13">
        <v>35020</v>
      </c>
      <c r="F13" s="32">
        <f t="shared" si="1"/>
        <v>525.29999999999995</v>
      </c>
      <c r="G13" s="33">
        <f t="shared" si="2"/>
        <v>35545.300000000003</v>
      </c>
    </row>
    <row r="14" spans="1:7" ht="18" customHeight="1" x14ac:dyDescent="0.2">
      <c r="A14" s="9"/>
      <c r="B14" s="10" t="s">
        <v>14</v>
      </c>
      <c r="C14" s="11" t="s">
        <v>40</v>
      </c>
      <c r="D14" s="12"/>
      <c r="E14" s="13">
        <v>0</v>
      </c>
      <c r="F14" s="32">
        <f t="shared" si="1"/>
        <v>0</v>
      </c>
      <c r="G14" s="33">
        <f t="shared" si="2"/>
        <v>0</v>
      </c>
    </row>
    <row r="15" spans="1:7" ht="18" customHeight="1" x14ac:dyDescent="0.2">
      <c r="A15" s="9"/>
      <c r="B15" s="10" t="s">
        <v>15</v>
      </c>
      <c r="C15" s="11" t="s">
        <v>0</v>
      </c>
      <c r="D15" s="12">
        <v>7783901</v>
      </c>
      <c r="E15" s="13">
        <v>7930794</v>
      </c>
      <c r="F15" s="32">
        <f t="shared" si="1"/>
        <v>118961.90999999999</v>
      </c>
      <c r="G15" s="33">
        <f t="shared" si="2"/>
        <v>8049755.9100000001</v>
      </c>
    </row>
    <row r="16" spans="1:7" ht="18" customHeight="1" x14ac:dyDescent="0.2">
      <c r="A16" s="9"/>
      <c r="B16" s="10" t="s">
        <v>16</v>
      </c>
      <c r="C16" s="11" t="s">
        <v>17</v>
      </c>
      <c r="D16" s="12">
        <v>0</v>
      </c>
      <c r="E16" s="13">
        <v>0</v>
      </c>
      <c r="F16" s="32">
        <f t="shared" si="1"/>
        <v>0</v>
      </c>
      <c r="G16" s="33">
        <f t="shared" si="2"/>
        <v>0</v>
      </c>
    </row>
    <row r="17" spans="1:7" ht="18" customHeight="1" x14ac:dyDescent="0.2">
      <c r="A17" s="9"/>
      <c r="B17" s="10" t="s">
        <v>18</v>
      </c>
      <c r="C17" s="11" t="s">
        <v>41</v>
      </c>
      <c r="D17" s="12">
        <v>0</v>
      </c>
      <c r="E17" s="13">
        <v>0</v>
      </c>
      <c r="F17" s="32">
        <f t="shared" si="1"/>
        <v>0</v>
      </c>
      <c r="G17" s="33">
        <f t="shared" si="2"/>
        <v>0</v>
      </c>
    </row>
    <row r="18" spans="1:7" ht="18" customHeight="1" x14ac:dyDescent="0.2">
      <c r="A18" s="9"/>
      <c r="B18" s="10" t="s">
        <v>19</v>
      </c>
      <c r="C18" s="11" t="s">
        <v>1</v>
      </c>
      <c r="D18" s="12">
        <v>100000</v>
      </c>
      <c r="E18" s="13">
        <v>250000</v>
      </c>
      <c r="F18" s="32">
        <f t="shared" si="1"/>
        <v>3750</v>
      </c>
      <c r="G18" s="33">
        <f t="shared" si="2"/>
        <v>253750</v>
      </c>
    </row>
    <row r="19" spans="1:7" ht="18" customHeight="1" x14ac:dyDescent="0.2">
      <c r="A19" s="9"/>
      <c r="B19" s="10" t="s">
        <v>20</v>
      </c>
      <c r="C19" s="11" t="s">
        <v>28</v>
      </c>
      <c r="D19" s="12">
        <v>0</v>
      </c>
      <c r="E19" s="13">
        <v>0</v>
      </c>
      <c r="F19" s="32">
        <f t="shared" si="1"/>
        <v>0</v>
      </c>
      <c r="G19" s="33">
        <f t="shared" si="2"/>
        <v>0</v>
      </c>
    </row>
    <row r="20" spans="1:7" ht="23.25" customHeight="1" x14ac:dyDescent="0.2">
      <c r="A20" s="14" t="s">
        <v>36</v>
      </c>
      <c r="B20" s="10"/>
      <c r="C20" s="15" t="s">
        <v>31</v>
      </c>
      <c r="D20" s="16">
        <f t="shared" ref="D20:E20" si="3">+D21+D22+D23+D24+D25</f>
        <v>26622020</v>
      </c>
      <c r="E20" s="16">
        <f t="shared" si="3"/>
        <v>25838133.210000001</v>
      </c>
      <c r="F20" s="32">
        <f t="shared" si="1"/>
        <v>387571.99815</v>
      </c>
      <c r="G20" s="33">
        <f t="shared" si="2"/>
        <v>26225705.208149999</v>
      </c>
    </row>
    <row r="21" spans="1:7" ht="12.75" customHeight="1" x14ac:dyDescent="0.2">
      <c r="A21" s="9"/>
      <c r="B21" s="10" t="s">
        <v>6</v>
      </c>
      <c r="C21" s="11" t="s">
        <v>21</v>
      </c>
      <c r="D21" s="12">
        <v>26622020</v>
      </c>
      <c r="E21" s="13">
        <v>25838133.210000001</v>
      </c>
      <c r="F21" s="32">
        <f t="shared" si="1"/>
        <v>387571.99815</v>
      </c>
      <c r="G21" s="33">
        <f t="shared" si="2"/>
        <v>26225705.208149999</v>
      </c>
    </row>
    <row r="22" spans="1:7" ht="18" customHeight="1" x14ac:dyDescent="0.2">
      <c r="A22" s="9"/>
      <c r="B22" s="10" t="s">
        <v>7</v>
      </c>
      <c r="C22" s="11" t="s">
        <v>1</v>
      </c>
      <c r="D22" s="12"/>
      <c r="E22" s="13">
        <v>0</v>
      </c>
      <c r="F22" s="32">
        <f t="shared" si="1"/>
        <v>0</v>
      </c>
      <c r="G22" s="33">
        <f t="shared" si="2"/>
        <v>0</v>
      </c>
    </row>
    <row r="23" spans="1:7" ht="15.75" customHeight="1" x14ac:dyDescent="0.2">
      <c r="A23" s="9"/>
      <c r="B23" s="10" t="s">
        <v>9</v>
      </c>
      <c r="C23" s="11" t="s">
        <v>22</v>
      </c>
      <c r="D23" s="12">
        <v>0</v>
      </c>
      <c r="E23" s="13">
        <v>0</v>
      </c>
      <c r="F23" s="32">
        <f t="shared" si="1"/>
        <v>0</v>
      </c>
      <c r="G23" s="33">
        <f t="shared" si="2"/>
        <v>0</v>
      </c>
    </row>
    <row r="24" spans="1:7" ht="27.95" customHeight="1" x14ac:dyDescent="0.2">
      <c r="A24" s="9"/>
      <c r="B24" s="10" t="s">
        <v>11</v>
      </c>
      <c r="C24" s="17" t="s">
        <v>42</v>
      </c>
      <c r="D24" s="12">
        <v>0</v>
      </c>
      <c r="E24" s="13">
        <v>0</v>
      </c>
      <c r="F24" s="32">
        <f t="shared" si="1"/>
        <v>0</v>
      </c>
      <c r="G24" s="33">
        <f t="shared" si="2"/>
        <v>0</v>
      </c>
    </row>
    <row r="25" spans="1:7" ht="18" customHeight="1" x14ac:dyDescent="0.2">
      <c r="A25" s="9"/>
      <c r="B25" s="10" t="s">
        <v>12</v>
      </c>
      <c r="C25" s="11" t="s">
        <v>23</v>
      </c>
      <c r="D25" s="12">
        <v>0</v>
      </c>
      <c r="E25" s="13">
        <v>0</v>
      </c>
      <c r="F25" s="32">
        <f t="shared" si="1"/>
        <v>0</v>
      </c>
      <c r="G25" s="33">
        <f t="shared" si="2"/>
        <v>0</v>
      </c>
    </row>
    <row r="26" spans="1:7" ht="23.25" customHeight="1" x14ac:dyDescent="0.2">
      <c r="A26" s="14" t="s">
        <v>37</v>
      </c>
      <c r="B26" s="10"/>
      <c r="C26" s="15" t="s">
        <v>24</v>
      </c>
      <c r="D26" s="16">
        <f t="shared" ref="D26:E26" si="4">+D27</f>
        <v>0</v>
      </c>
      <c r="E26" s="16">
        <f t="shared" si="4"/>
        <v>0</v>
      </c>
      <c r="F26" s="32">
        <f t="shared" si="1"/>
        <v>0</v>
      </c>
      <c r="G26" s="33">
        <f t="shared" si="2"/>
        <v>0</v>
      </c>
    </row>
    <row r="27" spans="1:7" ht="14.25" customHeight="1" x14ac:dyDescent="0.2">
      <c r="A27" s="9"/>
      <c r="B27" s="10" t="s">
        <v>6</v>
      </c>
      <c r="C27" s="11" t="s">
        <v>24</v>
      </c>
      <c r="D27" s="12">
        <v>0</v>
      </c>
      <c r="E27" s="13">
        <v>0</v>
      </c>
      <c r="F27" s="32">
        <f t="shared" si="1"/>
        <v>0</v>
      </c>
      <c r="G27" s="33">
        <f t="shared" si="2"/>
        <v>0</v>
      </c>
    </row>
    <row r="28" spans="1:7" ht="23.25" customHeight="1" x14ac:dyDescent="0.2">
      <c r="A28" s="14" t="s">
        <v>38</v>
      </c>
      <c r="B28" s="10"/>
      <c r="C28" s="15" t="s">
        <v>32</v>
      </c>
      <c r="D28" s="18">
        <f t="shared" ref="D28:E28" si="5">SUM(D7+D20+D26)</f>
        <v>35220285.039999999</v>
      </c>
      <c r="E28" s="19">
        <f t="shared" si="5"/>
        <v>34610148.210000001</v>
      </c>
      <c r="F28" s="32">
        <f t="shared" si="1"/>
        <v>519152.22314999998</v>
      </c>
      <c r="G28" s="33">
        <f t="shared" si="2"/>
        <v>35129300.433150001</v>
      </c>
    </row>
    <row r="29" spans="1:7" ht="13.5" customHeight="1" x14ac:dyDescent="0.2">
      <c r="A29" s="9"/>
      <c r="B29" s="10"/>
      <c r="C29" s="20" t="s">
        <v>29</v>
      </c>
      <c r="D29" s="31"/>
      <c r="E29" s="21"/>
      <c r="F29" s="32">
        <f t="shared" ref="F29:F30" si="6">E29*1.5</f>
        <v>0</v>
      </c>
      <c r="G29" s="33">
        <f t="shared" si="2"/>
        <v>0</v>
      </c>
    </row>
    <row r="30" spans="1:7" ht="36" customHeight="1" x14ac:dyDescent="0.2">
      <c r="A30" s="9"/>
      <c r="B30" s="10">
        <v>1</v>
      </c>
      <c r="C30" s="17" t="s">
        <v>25</v>
      </c>
      <c r="D30" s="16">
        <v>0</v>
      </c>
      <c r="E30" s="22">
        <v>0</v>
      </c>
      <c r="F30" s="32">
        <f t="shared" si="6"/>
        <v>0</v>
      </c>
      <c r="G30" s="33">
        <f t="shared" si="2"/>
        <v>0</v>
      </c>
    </row>
    <row r="31" spans="1:7" ht="27" customHeight="1" x14ac:dyDescent="0.2">
      <c r="A31" s="9"/>
      <c r="B31" s="10">
        <v>2</v>
      </c>
      <c r="C31" s="17" t="s">
        <v>26</v>
      </c>
      <c r="D31" s="16">
        <v>0</v>
      </c>
      <c r="E31" s="22">
        <v>0</v>
      </c>
      <c r="F31" s="8"/>
      <c r="G31" s="33">
        <f t="shared" si="2"/>
        <v>0</v>
      </c>
    </row>
    <row r="32" spans="1:7" ht="21.75" customHeight="1" x14ac:dyDescent="0.2">
      <c r="A32" s="23"/>
      <c r="B32" s="24">
        <v>3</v>
      </c>
      <c r="C32" s="25" t="s">
        <v>33</v>
      </c>
      <c r="D32" s="26">
        <f t="shared" ref="D32:E32" si="7">SUM(D30+D31)</f>
        <v>0</v>
      </c>
      <c r="E32" s="27">
        <f t="shared" si="7"/>
        <v>0</v>
      </c>
      <c r="F32" s="8"/>
      <c r="G32" s="33">
        <f t="shared" si="2"/>
        <v>0</v>
      </c>
    </row>
    <row r="33" spans="1:6" ht="15" customHeight="1" x14ac:dyDescent="0.2">
      <c r="C33" s="20"/>
      <c r="D33" s="28"/>
      <c r="E33" s="29"/>
      <c r="F33" s="8"/>
    </row>
    <row r="34" spans="1:6" ht="60" customHeight="1" x14ac:dyDescent="0.2">
      <c r="A34" s="46" t="s">
        <v>45</v>
      </c>
      <c r="B34" s="47"/>
      <c r="C34" s="47"/>
      <c r="D34" s="47"/>
      <c r="E34" s="48"/>
      <c r="F34" s="8"/>
    </row>
    <row r="35" spans="1:6" x14ac:dyDescent="0.2">
      <c r="C35" s="20"/>
      <c r="D35" s="28"/>
      <c r="E35" s="29"/>
      <c r="F35" s="8"/>
    </row>
    <row r="36" spans="1:6" x14ac:dyDescent="0.2">
      <c r="C36" s="20"/>
      <c r="D36" s="28"/>
      <c r="E36" s="29"/>
      <c r="F36" s="8"/>
    </row>
    <row r="37" spans="1:6" x14ac:dyDescent="0.2">
      <c r="C37" s="20"/>
      <c r="D37" s="28"/>
      <c r="E37" s="29"/>
      <c r="F37" s="8"/>
    </row>
    <row r="38" spans="1:6" x14ac:dyDescent="0.2">
      <c r="C38" s="20"/>
      <c r="D38" s="28"/>
      <c r="E38" s="29"/>
      <c r="F38" s="8"/>
    </row>
    <row r="39" spans="1:6" x14ac:dyDescent="0.2">
      <c r="C39" s="20"/>
      <c r="D39" s="28"/>
      <c r="E39" s="29"/>
      <c r="F39" s="8"/>
    </row>
    <row r="40" spans="1:6" x14ac:dyDescent="0.2">
      <c r="C40" s="20"/>
      <c r="D40" s="28"/>
      <c r="E40" s="29"/>
      <c r="F40" s="8"/>
    </row>
    <row r="41" spans="1:6" x14ac:dyDescent="0.2">
      <c r="C41" s="20"/>
      <c r="D41" s="28"/>
      <c r="E41" s="29"/>
      <c r="F41" s="8"/>
    </row>
    <row r="42" spans="1:6" x14ac:dyDescent="0.2">
      <c r="C42" s="20"/>
      <c r="D42" s="28"/>
      <c r="E42" s="29"/>
      <c r="F42" s="8"/>
    </row>
    <row r="43" spans="1:6" x14ac:dyDescent="0.2">
      <c r="C43" s="20"/>
      <c r="D43" s="28"/>
      <c r="E43" s="29"/>
      <c r="F43" s="8"/>
    </row>
    <row r="44" spans="1:6" x14ac:dyDescent="0.2">
      <c r="C44" s="20"/>
      <c r="D44" s="28"/>
      <c r="E44" s="29"/>
      <c r="F44" s="8"/>
    </row>
    <row r="45" spans="1:6" x14ac:dyDescent="0.2">
      <c r="C45" s="20"/>
      <c r="D45" s="28"/>
      <c r="E45" s="29"/>
      <c r="F45" s="8"/>
    </row>
    <row r="46" spans="1:6" x14ac:dyDescent="0.2">
      <c r="C46" s="20"/>
      <c r="D46" s="28"/>
      <c r="E46" s="29"/>
      <c r="F46" s="8"/>
    </row>
    <row r="47" spans="1:6" x14ac:dyDescent="0.2">
      <c r="C47" s="20"/>
      <c r="D47" s="28"/>
      <c r="E47" s="29"/>
      <c r="F47" s="8"/>
    </row>
    <row r="48" spans="1:6" x14ac:dyDescent="0.2">
      <c r="C48" s="20"/>
      <c r="D48" s="28"/>
      <c r="E48" s="29"/>
      <c r="F48" s="8"/>
    </row>
    <row r="49" spans="3:6" x14ac:dyDescent="0.2">
      <c r="C49" s="20"/>
      <c r="D49" s="28"/>
      <c r="E49" s="29"/>
      <c r="F49" s="8"/>
    </row>
    <row r="50" spans="3:6" x14ac:dyDescent="0.2">
      <c r="C50" s="20"/>
      <c r="D50" s="28"/>
      <c r="E50" s="29"/>
      <c r="F50" s="8"/>
    </row>
    <row r="51" spans="3:6" x14ac:dyDescent="0.2">
      <c r="C51" s="20"/>
      <c r="D51" s="28"/>
      <c r="E51" s="29"/>
      <c r="F51" s="8"/>
    </row>
    <row r="52" spans="3:6" x14ac:dyDescent="0.2">
      <c r="C52" s="20"/>
      <c r="D52" s="28"/>
      <c r="E52" s="29"/>
      <c r="F52" s="8"/>
    </row>
    <row r="53" spans="3:6" x14ac:dyDescent="0.2">
      <c r="C53" s="20"/>
      <c r="D53" s="28"/>
      <c r="E53" s="29"/>
      <c r="F53" s="8"/>
    </row>
    <row r="54" spans="3:6" x14ac:dyDescent="0.2">
      <c r="C54" s="20"/>
      <c r="D54" s="28"/>
      <c r="E54" s="29"/>
      <c r="F54" s="8"/>
    </row>
    <row r="55" spans="3:6" x14ac:dyDescent="0.2">
      <c r="C55" s="20"/>
      <c r="D55" s="28"/>
      <c r="E55" s="29"/>
      <c r="F55" s="8"/>
    </row>
    <row r="56" spans="3:6" x14ac:dyDescent="0.2">
      <c r="C56" s="20"/>
      <c r="D56" s="28"/>
      <c r="E56" s="29"/>
      <c r="F56" s="8"/>
    </row>
    <row r="57" spans="3:6" x14ac:dyDescent="0.2">
      <c r="C57" s="20"/>
      <c r="D57" s="28"/>
      <c r="E57" s="29"/>
      <c r="F57" s="8"/>
    </row>
    <row r="58" spans="3:6" x14ac:dyDescent="0.2">
      <c r="C58" s="20"/>
      <c r="D58" s="28"/>
      <c r="E58" s="29"/>
      <c r="F58" s="8"/>
    </row>
    <row r="59" spans="3:6" x14ac:dyDescent="0.2">
      <c r="C59" s="20"/>
      <c r="D59" s="28"/>
      <c r="E59" s="29"/>
      <c r="F59" s="8"/>
    </row>
    <row r="60" spans="3:6" x14ac:dyDescent="0.2">
      <c r="C60" s="20"/>
      <c r="D60" s="28"/>
      <c r="E60" s="29"/>
      <c r="F60" s="8"/>
    </row>
    <row r="61" spans="3:6" x14ac:dyDescent="0.2">
      <c r="C61" s="20"/>
      <c r="D61" s="28"/>
      <c r="E61" s="29"/>
      <c r="F61" s="8"/>
    </row>
    <row r="62" spans="3:6" x14ac:dyDescent="0.2">
      <c r="C62" s="20"/>
      <c r="D62" s="28"/>
      <c r="E62" s="29"/>
      <c r="F62" s="8"/>
    </row>
    <row r="63" spans="3:6" x14ac:dyDescent="0.2">
      <c r="C63" s="20"/>
      <c r="D63" s="28"/>
      <c r="E63" s="29"/>
      <c r="F63" s="8"/>
    </row>
    <row r="64" spans="3:6" x14ac:dyDescent="0.2">
      <c r="C64" s="20"/>
      <c r="D64" s="28"/>
      <c r="E64" s="29"/>
      <c r="F64" s="8"/>
    </row>
    <row r="65" spans="3:6" x14ac:dyDescent="0.2">
      <c r="C65" s="20"/>
      <c r="D65" s="28"/>
      <c r="E65" s="29"/>
      <c r="F65" s="8"/>
    </row>
    <row r="66" spans="3:6" x14ac:dyDescent="0.2">
      <c r="C66" s="20"/>
      <c r="D66" s="28"/>
      <c r="E66" s="29"/>
      <c r="F66" s="8"/>
    </row>
    <row r="67" spans="3:6" x14ac:dyDescent="0.2">
      <c r="C67" s="20"/>
      <c r="D67" s="28"/>
      <c r="E67" s="29"/>
      <c r="F67" s="8"/>
    </row>
    <row r="68" spans="3:6" x14ac:dyDescent="0.2">
      <c r="C68" s="20"/>
      <c r="D68" s="28"/>
      <c r="E68" s="29"/>
      <c r="F68" s="8"/>
    </row>
    <row r="69" spans="3:6" x14ac:dyDescent="0.2">
      <c r="C69" s="20"/>
      <c r="D69" s="28"/>
      <c r="E69" s="29"/>
      <c r="F69" s="8"/>
    </row>
    <row r="70" spans="3:6" x14ac:dyDescent="0.2">
      <c r="C70" s="20"/>
      <c r="D70" s="28"/>
      <c r="E70" s="29"/>
      <c r="F70" s="8"/>
    </row>
    <row r="71" spans="3:6" x14ac:dyDescent="0.2">
      <c r="C71" s="20"/>
      <c r="D71" s="28"/>
      <c r="E71" s="29"/>
      <c r="F71" s="8"/>
    </row>
    <row r="72" spans="3:6" x14ac:dyDescent="0.2">
      <c r="C72" s="20"/>
      <c r="D72" s="28"/>
      <c r="E72" s="29"/>
      <c r="F72" s="8"/>
    </row>
    <row r="73" spans="3:6" x14ac:dyDescent="0.2">
      <c r="C73" s="20"/>
      <c r="D73" s="28"/>
      <c r="E73" s="29"/>
      <c r="F73" s="8"/>
    </row>
    <row r="74" spans="3:6" x14ac:dyDescent="0.2">
      <c r="C74" s="20"/>
      <c r="D74" s="28"/>
      <c r="E74" s="29"/>
      <c r="F74" s="8"/>
    </row>
    <row r="75" spans="3:6" x14ac:dyDescent="0.2">
      <c r="C75" s="20"/>
      <c r="D75" s="28"/>
      <c r="E75" s="29"/>
      <c r="F75" s="8"/>
    </row>
    <row r="76" spans="3:6" x14ac:dyDescent="0.2">
      <c r="C76" s="20"/>
      <c r="D76" s="28"/>
      <c r="E76" s="29"/>
      <c r="F76" s="8"/>
    </row>
    <row r="77" spans="3:6" x14ac:dyDescent="0.2">
      <c r="C77" s="20"/>
      <c r="D77" s="28"/>
      <c r="E77" s="29"/>
      <c r="F77" s="8"/>
    </row>
    <row r="78" spans="3:6" x14ac:dyDescent="0.2">
      <c r="C78" s="20"/>
      <c r="D78" s="28"/>
      <c r="E78" s="29"/>
      <c r="F78" s="8"/>
    </row>
    <row r="79" spans="3:6" x14ac:dyDescent="0.2">
      <c r="C79" s="20"/>
      <c r="D79" s="28"/>
      <c r="E79" s="29"/>
      <c r="F79" s="8"/>
    </row>
    <row r="80" spans="3:6" x14ac:dyDescent="0.2">
      <c r="C80" s="20"/>
      <c r="D80" s="28"/>
      <c r="E80" s="29"/>
      <c r="F80" s="8"/>
    </row>
    <row r="81" spans="3:6" x14ac:dyDescent="0.2">
      <c r="C81" s="20"/>
      <c r="D81" s="28"/>
      <c r="E81" s="29"/>
      <c r="F81" s="8"/>
    </row>
    <row r="82" spans="3:6" x14ac:dyDescent="0.2">
      <c r="C82" s="20"/>
      <c r="D82" s="28"/>
      <c r="E82" s="29"/>
      <c r="F82" s="8"/>
    </row>
    <row r="83" spans="3:6" x14ac:dyDescent="0.2">
      <c r="C83" s="20"/>
      <c r="D83" s="28"/>
      <c r="E83" s="29"/>
      <c r="F83" s="8"/>
    </row>
    <row r="84" spans="3:6" x14ac:dyDescent="0.2">
      <c r="C84" s="20"/>
      <c r="D84" s="28"/>
      <c r="E84" s="29"/>
      <c r="F84" s="8"/>
    </row>
    <row r="85" spans="3:6" x14ac:dyDescent="0.2">
      <c r="C85" s="20"/>
      <c r="D85" s="28"/>
      <c r="E85" s="29"/>
      <c r="F85" s="8"/>
    </row>
    <row r="86" spans="3:6" x14ac:dyDescent="0.2">
      <c r="C86" s="20"/>
      <c r="D86" s="28"/>
      <c r="E86" s="29"/>
      <c r="F86" s="8"/>
    </row>
    <row r="87" spans="3:6" x14ac:dyDescent="0.2">
      <c r="C87" s="20"/>
      <c r="D87" s="28"/>
      <c r="E87" s="29"/>
      <c r="F87" s="8"/>
    </row>
    <row r="88" spans="3:6" x14ac:dyDescent="0.2">
      <c r="C88" s="20"/>
      <c r="D88" s="28"/>
      <c r="E88" s="29"/>
      <c r="F88" s="8"/>
    </row>
    <row r="89" spans="3:6" x14ac:dyDescent="0.2">
      <c r="C89" s="20"/>
      <c r="D89" s="28"/>
      <c r="E89" s="29"/>
      <c r="F89" s="8"/>
    </row>
    <row r="90" spans="3:6" x14ac:dyDescent="0.2">
      <c r="C90" s="20"/>
      <c r="D90" s="28"/>
      <c r="E90" s="29"/>
      <c r="F90" s="8"/>
    </row>
    <row r="91" spans="3:6" x14ac:dyDescent="0.2">
      <c r="C91" s="20"/>
      <c r="D91" s="28"/>
      <c r="E91" s="29"/>
      <c r="F91" s="8"/>
    </row>
    <row r="92" spans="3:6" x14ac:dyDescent="0.2">
      <c r="C92" s="20"/>
      <c r="D92" s="28"/>
      <c r="E92" s="29"/>
      <c r="F92" s="8"/>
    </row>
    <row r="93" spans="3:6" x14ac:dyDescent="0.2">
      <c r="C93" s="20"/>
      <c r="D93" s="28"/>
      <c r="E93" s="29"/>
      <c r="F93" s="8"/>
    </row>
    <row r="94" spans="3:6" x14ac:dyDescent="0.2">
      <c r="C94" s="20"/>
      <c r="D94" s="28"/>
      <c r="E94" s="29"/>
      <c r="F94" s="8"/>
    </row>
    <row r="95" spans="3:6" x14ac:dyDescent="0.2">
      <c r="C95" s="20"/>
      <c r="D95" s="28"/>
      <c r="E95" s="29"/>
      <c r="F95" s="8"/>
    </row>
    <row r="96" spans="3:6" x14ac:dyDescent="0.2">
      <c r="C96" s="20"/>
      <c r="D96" s="28"/>
      <c r="E96" s="29"/>
      <c r="F96" s="8"/>
    </row>
    <row r="97" spans="3:6" x14ac:dyDescent="0.2">
      <c r="C97" s="20"/>
      <c r="D97" s="28"/>
      <c r="E97" s="29"/>
      <c r="F97" s="8"/>
    </row>
    <row r="98" spans="3:6" x14ac:dyDescent="0.2">
      <c r="C98" s="20"/>
      <c r="D98" s="28"/>
      <c r="E98" s="29"/>
      <c r="F98" s="8"/>
    </row>
    <row r="99" spans="3:6" x14ac:dyDescent="0.2">
      <c r="C99" s="20"/>
      <c r="D99" s="28"/>
      <c r="E99" s="29"/>
      <c r="F99" s="8"/>
    </row>
    <row r="100" spans="3:6" x14ac:dyDescent="0.2">
      <c r="C100" s="20"/>
      <c r="D100" s="28"/>
      <c r="E100" s="29"/>
      <c r="F100" s="8"/>
    </row>
    <row r="101" spans="3:6" x14ac:dyDescent="0.2">
      <c r="C101" s="20"/>
      <c r="D101" s="28"/>
      <c r="E101" s="29"/>
      <c r="F101" s="8"/>
    </row>
    <row r="102" spans="3:6" x14ac:dyDescent="0.2">
      <c r="C102" s="20"/>
      <c r="D102" s="28"/>
      <c r="E102" s="29"/>
      <c r="F102" s="8"/>
    </row>
    <row r="103" spans="3:6" x14ac:dyDescent="0.2">
      <c r="C103" s="20"/>
      <c r="D103" s="28"/>
      <c r="E103" s="29"/>
      <c r="F103" s="8"/>
    </row>
    <row r="104" spans="3:6" x14ac:dyDescent="0.2">
      <c r="C104" s="20"/>
      <c r="D104" s="28"/>
      <c r="E104" s="29"/>
      <c r="F104" s="8"/>
    </row>
    <row r="105" spans="3:6" x14ac:dyDescent="0.2">
      <c r="C105" s="20"/>
      <c r="D105" s="28"/>
      <c r="E105" s="29"/>
      <c r="F105" s="8"/>
    </row>
    <row r="106" spans="3:6" x14ac:dyDescent="0.2">
      <c r="C106" s="20"/>
      <c r="D106" s="28"/>
      <c r="E106" s="29"/>
      <c r="F106" s="8"/>
    </row>
    <row r="107" spans="3:6" x14ac:dyDescent="0.2">
      <c r="C107" s="20"/>
      <c r="D107" s="28"/>
      <c r="E107" s="29"/>
      <c r="F107" s="8"/>
    </row>
    <row r="108" spans="3:6" x14ac:dyDescent="0.2">
      <c r="C108" s="20"/>
      <c r="D108" s="28"/>
      <c r="E108" s="29"/>
      <c r="F108" s="8"/>
    </row>
    <row r="109" spans="3:6" x14ac:dyDescent="0.2">
      <c r="C109" s="20"/>
      <c r="D109" s="28"/>
      <c r="E109" s="29"/>
      <c r="F109" s="8"/>
    </row>
    <row r="110" spans="3:6" x14ac:dyDescent="0.2">
      <c r="C110" s="20"/>
      <c r="D110" s="28"/>
      <c r="E110" s="29"/>
      <c r="F110" s="8"/>
    </row>
    <row r="111" spans="3:6" x14ac:dyDescent="0.2">
      <c r="C111" s="20"/>
      <c r="D111" s="28"/>
      <c r="E111" s="29"/>
      <c r="F111" s="8"/>
    </row>
    <row r="112" spans="3:6" x14ac:dyDescent="0.2">
      <c r="C112" s="20"/>
      <c r="D112" s="28"/>
      <c r="E112" s="29"/>
      <c r="F112" s="8"/>
    </row>
    <row r="113" spans="3:6" x14ac:dyDescent="0.2">
      <c r="C113" s="20"/>
      <c r="D113" s="28"/>
      <c r="E113" s="29"/>
      <c r="F113" s="8"/>
    </row>
    <row r="114" spans="3:6" x14ac:dyDescent="0.2">
      <c r="C114" s="20"/>
      <c r="D114" s="28"/>
      <c r="E114" s="29"/>
      <c r="F114" s="8"/>
    </row>
    <row r="115" spans="3:6" x14ac:dyDescent="0.2">
      <c r="C115" s="20"/>
      <c r="D115" s="28"/>
      <c r="E115" s="29"/>
      <c r="F115" s="8"/>
    </row>
    <row r="116" spans="3:6" x14ac:dyDescent="0.2">
      <c r="C116" s="20"/>
      <c r="D116" s="28"/>
      <c r="E116" s="29"/>
      <c r="F116" s="8"/>
    </row>
    <row r="117" spans="3:6" x14ac:dyDescent="0.2">
      <c r="C117" s="20"/>
      <c r="D117" s="28"/>
      <c r="E117" s="29"/>
      <c r="F117" s="8"/>
    </row>
    <row r="118" spans="3:6" x14ac:dyDescent="0.2">
      <c r="C118" s="20"/>
      <c r="D118" s="28"/>
      <c r="E118" s="29"/>
      <c r="F118" s="8"/>
    </row>
    <row r="119" spans="3:6" x14ac:dyDescent="0.2">
      <c r="C119" s="20"/>
      <c r="D119" s="28"/>
      <c r="E119" s="29"/>
      <c r="F119" s="8"/>
    </row>
    <row r="120" spans="3:6" x14ac:dyDescent="0.2">
      <c r="C120" s="20"/>
      <c r="D120" s="28"/>
      <c r="E120" s="29"/>
      <c r="F120" s="8"/>
    </row>
    <row r="121" spans="3:6" x14ac:dyDescent="0.2">
      <c r="C121" s="20"/>
      <c r="D121" s="28"/>
      <c r="E121" s="29"/>
      <c r="F121" s="8"/>
    </row>
    <row r="122" spans="3:6" x14ac:dyDescent="0.2">
      <c r="C122" s="20"/>
      <c r="D122" s="28"/>
      <c r="E122" s="29"/>
      <c r="F122" s="8"/>
    </row>
    <row r="123" spans="3:6" x14ac:dyDescent="0.2">
      <c r="C123" s="20"/>
      <c r="D123" s="28"/>
      <c r="E123" s="29"/>
      <c r="F123" s="8"/>
    </row>
    <row r="124" spans="3:6" x14ac:dyDescent="0.2">
      <c r="C124" s="20"/>
      <c r="D124" s="28"/>
      <c r="E124" s="29"/>
      <c r="F124" s="8"/>
    </row>
    <row r="125" spans="3:6" x14ac:dyDescent="0.2">
      <c r="C125" s="20"/>
      <c r="D125" s="28"/>
      <c r="E125" s="29"/>
      <c r="F125" s="8"/>
    </row>
    <row r="126" spans="3:6" x14ac:dyDescent="0.2">
      <c r="C126" s="20"/>
      <c r="D126" s="28"/>
      <c r="E126" s="29"/>
      <c r="F126" s="8"/>
    </row>
    <row r="127" spans="3:6" x14ac:dyDescent="0.2">
      <c r="C127" s="20"/>
      <c r="D127" s="28"/>
      <c r="E127" s="29"/>
      <c r="F127" s="8"/>
    </row>
    <row r="128" spans="3:6" x14ac:dyDescent="0.2">
      <c r="C128" s="20"/>
      <c r="D128" s="28"/>
      <c r="E128" s="29"/>
      <c r="F128" s="8"/>
    </row>
    <row r="129" spans="3:6" x14ac:dyDescent="0.2">
      <c r="C129" s="20"/>
      <c r="D129" s="28"/>
      <c r="E129" s="29"/>
      <c r="F129" s="8"/>
    </row>
    <row r="130" spans="3:6" x14ac:dyDescent="0.2">
      <c r="C130" s="20"/>
      <c r="D130" s="28"/>
      <c r="E130" s="29"/>
      <c r="F130" s="8"/>
    </row>
    <row r="131" spans="3:6" x14ac:dyDescent="0.2">
      <c r="C131" s="20"/>
      <c r="D131" s="28"/>
      <c r="E131" s="29"/>
      <c r="F131" s="8"/>
    </row>
    <row r="132" spans="3:6" x14ac:dyDescent="0.2">
      <c r="C132" s="20"/>
      <c r="D132" s="28"/>
      <c r="E132" s="29"/>
      <c r="F132" s="8"/>
    </row>
    <row r="133" spans="3:6" x14ac:dyDescent="0.2">
      <c r="C133" s="20"/>
      <c r="D133" s="28"/>
      <c r="E133" s="29"/>
      <c r="F133" s="8"/>
    </row>
  </sheetData>
  <mergeCells count="7">
    <mergeCell ref="A34:E34"/>
    <mergeCell ref="A1:E1"/>
    <mergeCell ref="D2:E2"/>
    <mergeCell ref="A3:E3"/>
    <mergeCell ref="A4:E4"/>
    <mergeCell ref="A5:E5"/>
    <mergeCell ref="A6:C6"/>
  </mergeCells>
  <pageMargins left="0.78740157480314965" right="0.78740157480314965" top="0.66" bottom="0.78740157480314965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3"/>
  <sheetViews>
    <sheetView showGridLines="0" tabSelected="1" workbookViewId="0">
      <selection activeCell="A4" sqref="A4:E4"/>
    </sheetView>
  </sheetViews>
  <sheetFormatPr baseColWidth="10" defaultRowHeight="12" x14ac:dyDescent="0.2"/>
  <cols>
    <col min="1" max="1" width="3" style="1" customWidth="1"/>
    <col min="2" max="2" width="2.85546875" style="2" customWidth="1"/>
    <col min="3" max="3" width="46.28515625" style="2" customWidth="1"/>
    <col min="4" max="4" width="14.28515625" style="2" customWidth="1"/>
    <col min="5" max="5" width="15.28515625" style="30" customWidth="1"/>
    <col min="6" max="6" width="14" style="2" customWidth="1"/>
    <col min="7" max="7" width="15.28515625" style="2" customWidth="1"/>
    <col min="8" max="16384" width="11.42578125" style="2"/>
  </cols>
  <sheetData>
    <row r="1" spans="1:7" ht="18" customHeight="1" x14ac:dyDescent="0.2">
      <c r="A1" s="49" t="s">
        <v>43</v>
      </c>
      <c r="B1" s="49"/>
      <c r="C1" s="49"/>
      <c r="D1" s="49"/>
      <c r="E1" s="49"/>
    </row>
    <row r="2" spans="1:7" x14ac:dyDescent="0.2">
      <c r="D2" s="50"/>
      <c r="E2" s="50"/>
    </row>
    <row r="3" spans="1:7" x14ac:dyDescent="0.2">
      <c r="A3" s="51" t="s">
        <v>46</v>
      </c>
      <c r="B3" s="52"/>
      <c r="C3" s="52"/>
      <c r="D3" s="52"/>
      <c r="E3" s="53"/>
    </row>
    <row r="4" spans="1:7" x14ac:dyDescent="0.2">
      <c r="A4" s="51" t="s">
        <v>39</v>
      </c>
      <c r="B4" s="52"/>
      <c r="C4" s="52"/>
      <c r="D4" s="52"/>
      <c r="E4" s="53"/>
    </row>
    <row r="5" spans="1:7" x14ac:dyDescent="0.2">
      <c r="A5" s="51" t="s">
        <v>34</v>
      </c>
      <c r="B5" s="52"/>
      <c r="C5" s="52"/>
      <c r="D5" s="52"/>
      <c r="E5" s="53"/>
    </row>
    <row r="6" spans="1:7" ht="45.75" customHeight="1" x14ac:dyDescent="0.2">
      <c r="A6" s="54" t="s">
        <v>5</v>
      </c>
      <c r="B6" s="55"/>
      <c r="C6" s="56"/>
      <c r="D6" s="3">
        <v>2021</v>
      </c>
      <c r="E6" s="3">
        <v>2022</v>
      </c>
    </row>
    <row r="7" spans="1:7" ht="27" customHeight="1" x14ac:dyDescent="0.2">
      <c r="A7" s="42" t="s">
        <v>35</v>
      </c>
      <c r="B7" s="43"/>
      <c r="C7" s="34" t="s">
        <v>30</v>
      </c>
      <c r="D7" s="35">
        <f t="shared" ref="D7:E7" si="0">+D8+D9+D10+D11+D12+D13+D14+D15+D16+D17+D18+D19</f>
        <v>8772015</v>
      </c>
      <c r="E7" s="35">
        <f t="shared" si="0"/>
        <v>9237085.1500000004</v>
      </c>
      <c r="F7" s="8"/>
    </row>
    <row r="8" spans="1:7" ht="15" customHeight="1" x14ac:dyDescent="0.2">
      <c r="A8" s="44"/>
      <c r="B8" s="45" t="s">
        <v>6</v>
      </c>
      <c r="C8" s="36" t="s">
        <v>2</v>
      </c>
      <c r="D8" s="37">
        <v>10000</v>
      </c>
      <c r="E8" s="37">
        <v>360</v>
      </c>
      <c r="F8" s="32"/>
      <c r="G8" s="33"/>
    </row>
    <row r="9" spans="1:7" ht="18" customHeight="1" x14ac:dyDescent="0.2">
      <c r="A9" s="44"/>
      <c r="B9" s="45" t="s">
        <v>7</v>
      </c>
      <c r="C9" s="36" t="s">
        <v>8</v>
      </c>
      <c r="D9" s="37">
        <v>0</v>
      </c>
      <c r="E9" s="37">
        <v>0</v>
      </c>
      <c r="F9" s="32"/>
      <c r="G9" s="33"/>
    </row>
    <row r="10" spans="1:7" ht="18" customHeight="1" x14ac:dyDescent="0.2">
      <c r="A10" s="44"/>
      <c r="B10" s="45" t="s">
        <v>9</v>
      </c>
      <c r="C10" s="36" t="s">
        <v>10</v>
      </c>
      <c r="D10" s="37">
        <v>8000</v>
      </c>
      <c r="E10" s="37">
        <v>500</v>
      </c>
      <c r="F10" s="32"/>
      <c r="G10" s="33"/>
    </row>
    <row r="11" spans="1:7" ht="18" customHeight="1" x14ac:dyDescent="0.2">
      <c r="A11" s="44"/>
      <c r="B11" s="45" t="s">
        <v>11</v>
      </c>
      <c r="C11" s="36" t="s">
        <v>3</v>
      </c>
      <c r="D11" s="37">
        <v>535645</v>
      </c>
      <c r="E11" s="37">
        <v>433323.63</v>
      </c>
      <c r="F11" s="32"/>
      <c r="G11" s="33"/>
    </row>
    <row r="12" spans="1:7" ht="18" customHeight="1" x14ac:dyDescent="0.2">
      <c r="A12" s="44"/>
      <c r="B12" s="45" t="s">
        <v>12</v>
      </c>
      <c r="C12" s="36" t="s">
        <v>4</v>
      </c>
      <c r="D12" s="37">
        <v>2556</v>
      </c>
      <c r="E12" s="37">
        <v>4425</v>
      </c>
      <c r="F12" s="32"/>
      <c r="G12" s="33"/>
    </row>
    <row r="13" spans="1:7" ht="18" customHeight="1" x14ac:dyDescent="0.2">
      <c r="A13" s="44"/>
      <c r="B13" s="45" t="s">
        <v>13</v>
      </c>
      <c r="C13" s="36" t="s">
        <v>27</v>
      </c>
      <c r="D13" s="37">
        <v>35020</v>
      </c>
      <c r="E13" s="37">
        <v>6587</v>
      </c>
      <c r="F13" s="32"/>
      <c r="G13" s="33"/>
    </row>
    <row r="14" spans="1:7" ht="18" customHeight="1" x14ac:dyDescent="0.2">
      <c r="A14" s="44"/>
      <c r="B14" s="45" t="s">
        <v>14</v>
      </c>
      <c r="C14" s="36" t="s">
        <v>40</v>
      </c>
      <c r="D14" s="37">
        <v>0</v>
      </c>
      <c r="E14" s="37">
        <v>0</v>
      </c>
      <c r="F14" s="32"/>
      <c r="G14" s="33"/>
    </row>
    <row r="15" spans="1:7" ht="18" customHeight="1" x14ac:dyDescent="0.2">
      <c r="A15" s="44"/>
      <c r="B15" s="45" t="s">
        <v>15</v>
      </c>
      <c r="C15" s="36" t="s">
        <v>0</v>
      </c>
      <c r="D15" s="37">
        <v>7930794</v>
      </c>
      <c r="E15" s="37">
        <v>8578058</v>
      </c>
      <c r="F15" s="32"/>
      <c r="G15" s="33"/>
    </row>
    <row r="16" spans="1:7" ht="18" customHeight="1" x14ac:dyDescent="0.2">
      <c r="A16" s="44"/>
      <c r="B16" s="45" t="s">
        <v>16</v>
      </c>
      <c r="C16" s="36" t="s">
        <v>17</v>
      </c>
      <c r="D16" s="37">
        <v>0</v>
      </c>
      <c r="E16" s="37">
        <v>0</v>
      </c>
      <c r="F16" s="32"/>
      <c r="G16" s="33"/>
    </row>
    <row r="17" spans="1:7" ht="18" customHeight="1" x14ac:dyDescent="0.2">
      <c r="A17" s="44"/>
      <c r="B17" s="45" t="s">
        <v>18</v>
      </c>
      <c r="C17" s="36" t="s">
        <v>41</v>
      </c>
      <c r="D17" s="37">
        <v>0</v>
      </c>
      <c r="E17" s="37">
        <v>0</v>
      </c>
      <c r="F17" s="32"/>
      <c r="G17" s="33"/>
    </row>
    <row r="18" spans="1:7" ht="18" customHeight="1" x14ac:dyDescent="0.2">
      <c r="A18" s="44"/>
      <c r="B18" s="45" t="s">
        <v>19</v>
      </c>
      <c r="C18" s="36" t="s">
        <v>1</v>
      </c>
      <c r="D18" s="37">
        <v>250000</v>
      </c>
      <c r="E18" s="37">
        <v>213831.52</v>
      </c>
      <c r="F18" s="32"/>
      <c r="G18" s="33"/>
    </row>
    <row r="19" spans="1:7" ht="18" customHeight="1" x14ac:dyDescent="0.2">
      <c r="A19" s="44"/>
      <c r="B19" s="45" t="s">
        <v>20</v>
      </c>
      <c r="C19" s="36" t="s">
        <v>28</v>
      </c>
      <c r="D19" s="37">
        <v>0</v>
      </c>
      <c r="E19" s="37">
        <v>0</v>
      </c>
      <c r="F19" s="32"/>
      <c r="G19" s="33"/>
    </row>
    <row r="20" spans="1:7" ht="23.25" customHeight="1" x14ac:dyDescent="0.2">
      <c r="A20" s="42" t="s">
        <v>36</v>
      </c>
      <c r="B20" s="45"/>
      <c r="C20" s="34" t="s">
        <v>31</v>
      </c>
      <c r="D20" s="35">
        <f t="shared" ref="D20:E20" si="1">+D21+D22+D23+D24+D25</f>
        <v>25838133.210000001</v>
      </c>
      <c r="E20" s="35">
        <f t="shared" si="1"/>
        <v>25451128.890000001</v>
      </c>
      <c r="F20" s="32"/>
      <c r="G20" s="33"/>
    </row>
    <row r="21" spans="1:7" ht="12.75" customHeight="1" x14ac:dyDescent="0.2">
      <c r="A21" s="44"/>
      <c r="B21" s="45" t="s">
        <v>6</v>
      </c>
      <c r="C21" s="36" t="s">
        <v>21</v>
      </c>
      <c r="D21" s="37">
        <v>25838133.210000001</v>
      </c>
      <c r="E21" s="37">
        <v>25451128.890000001</v>
      </c>
      <c r="F21" s="32"/>
      <c r="G21" s="33"/>
    </row>
    <row r="22" spans="1:7" ht="18" customHeight="1" x14ac:dyDescent="0.2">
      <c r="A22" s="44"/>
      <c r="B22" s="45" t="s">
        <v>7</v>
      </c>
      <c r="C22" s="36" t="s">
        <v>1</v>
      </c>
      <c r="D22" s="37"/>
      <c r="E22" s="37">
        <v>0</v>
      </c>
      <c r="F22" s="8"/>
      <c r="G22" s="33"/>
    </row>
    <row r="23" spans="1:7" ht="15.75" customHeight="1" x14ac:dyDescent="0.2">
      <c r="A23" s="44"/>
      <c r="B23" s="45" t="s">
        <v>9</v>
      </c>
      <c r="C23" s="36" t="s">
        <v>22</v>
      </c>
      <c r="D23" s="37">
        <v>0</v>
      </c>
      <c r="E23" s="37">
        <v>0</v>
      </c>
      <c r="F23" s="8"/>
    </row>
    <row r="24" spans="1:7" ht="27.95" customHeight="1" x14ac:dyDescent="0.2">
      <c r="A24" s="44"/>
      <c r="B24" s="45" t="s">
        <v>11</v>
      </c>
      <c r="C24" s="38" t="s">
        <v>42</v>
      </c>
      <c r="D24" s="37">
        <v>0</v>
      </c>
      <c r="E24" s="37">
        <v>0</v>
      </c>
      <c r="F24" s="8"/>
    </row>
    <row r="25" spans="1:7" ht="18" customHeight="1" x14ac:dyDescent="0.2">
      <c r="A25" s="44"/>
      <c r="B25" s="45" t="s">
        <v>12</v>
      </c>
      <c r="C25" s="36" t="s">
        <v>23</v>
      </c>
      <c r="D25" s="37">
        <v>0</v>
      </c>
      <c r="E25" s="37">
        <v>0</v>
      </c>
      <c r="F25" s="8"/>
    </row>
    <row r="26" spans="1:7" ht="23.25" customHeight="1" x14ac:dyDescent="0.2">
      <c r="A26" s="42" t="s">
        <v>37</v>
      </c>
      <c r="B26" s="45"/>
      <c r="C26" s="34" t="s">
        <v>24</v>
      </c>
      <c r="D26" s="35">
        <f t="shared" ref="D26:E26" si="2">+D27</f>
        <v>0</v>
      </c>
      <c r="E26" s="35">
        <f t="shared" si="2"/>
        <v>0</v>
      </c>
      <c r="F26" s="8"/>
    </row>
    <row r="27" spans="1:7" ht="14.25" customHeight="1" x14ac:dyDescent="0.2">
      <c r="A27" s="44"/>
      <c r="B27" s="45" t="s">
        <v>6</v>
      </c>
      <c r="C27" s="36" t="s">
        <v>24</v>
      </c>
      <c r="D27" s="37">
        <v>0</v>
      </c>
      <c r="E27" s="37">
        <v>0</v>
      </c>
      <c r="F27" s="8"/>
    </row>
    <row r="28" spans="1:7" ht="23.25" customHeight="1" x14ac:dyDescent="0.2">
      <c r="A28" s="42" t="s">
        <v>38</v>
      </c>
      <c r="B28" s="45"/>
      <c r="C28" s="34" t="s">
        <v>32</v>
      </c>
      <c r="D28" s="39">
        <f t="shared" ref="D28:E28" si="3">SUM(D7+D20+D26)</f>
        <v>34610148.210000001</v>
      </c>
      <c r="E28" s="39">
        <f t="shared" si="3"/>
        <v>34688214.039999999</v>
      </c>
      <c r="F28" s="8"/>
    </row>
    <row r="29" spans="1:7" ht="13.5" customHeight="1" x14ac:dyDescent="0.2">
      <c r="A29" s="44"/>
      <c r="B29" s="45"/>
      <c r="C29" s="40" t="s">
        <v>29</v>
      </c>
      <c r="D29" s="3"/>
      <c r="E29" s="41"/>
      <c r="F29" s="8"/>
    </row>
    <row r="30" spans="1:7" ht="36" customHeight="1" x14ac:dyDescent="0.2">
      <c r="A30" s="44"/>
      <c r="B30" s="45">
        <v>1</v>
      </c>
      <c r="C30" s="38" t="s">
        <v>25</v>
      </c>
      <c r="D30" s="35">
        <v>0</v>
      </c>
      <c r="E30" s="35">
        <v>0</v>
      </c>
      <c r="F30" s="8"/>
    </row>
    <row r="31" spans="1:7" ht="27" customHeight="1" x14ac:dyDescent="0.2">
      <c r="A31" s="44"/>
      <c r="B31" s="45">
        <v>2</v>
      </c>
      <c r="C31" s="38" t="s">
        <v>26</v>
      </c>
      <c r="D31" s="35">
        <v>0</v>
      </c>
      <c r="E31" s="35">
        <v>0</v>
      </c>
      <c r="F31" s="8"/>
    </row>
    <row r="32" spans="1:7" ht="21.75" customHeight="1" x14ac:dyDescent="0.2">
      <c r="A32" s="44"/>
      <c r="B32" s="45">
        <v>3</v>
      </c>
      <c r="C32" s="34" t="s">
        <v>33</v>
      </c>
      <c r="D32" s="35">
        <f t="shared" ref="D32:E32" si="4">SUM(D30+D31)</f>
        <v>0</v>
      </c>
      <c r="E32" s="35">
        <f t="shared" si="4"/>
        <v>0</v>
      </c>
      <c r="F32" s="8"/>
    </row>
    <row r="33" spans="1:6" ht="15" customHeight="1" x14ac:dyDescent="0.2">
      <c r="C33" s="20"/>
      <c r="D33" s="28"/>
      <c r="E33" s="29"/>
      <c r="F33" s="8"/>
    </row>
    <row r="34" spans="1:6" ht="60" customHeight="1" x14ac:dyDescent="0.2">
      <c r="A34" s="46" t="s">
        <v>47</v>
      </c>
      <c r="B34" s="47"/>
      <c r="C34" s="47"/>
      <c r="D34" s="47"/>
      <c r="E34" s="48"/>
      <c r="F34" s="8"/>
    </row>
    <row r="35" spans="1:6" x14ac:dyDescent="0.2">
      <c r="C35" s="20"/>
      <c r="D35" s="28"/>
      <c r="E35" s="29"/>
      <c r="F35" s="8"/>
    </row>
    <row r="36" spans="1:6" x14ac:dyDescent="0.2">
      <c r="C36" s="20"/>
      <c r="D36" s="28"/>
      <c r="E36" s="29"/>
      <c r="F36" s="8"/>
    </row>
    <row r="37" spans="1:6" x14ac:dyDescent="0.2">
      <c r="C37" s="20"/>
      <c r="D37" s="28"/>
      <c r="E37" s="29"/>
      <c r="F37" s="8"/>
    </row>
    <row r="38" spans="1:6" x14ac:dyDescent="0.2">
      <c r="C38" s="20"/>
      <c r="D38" s="28"/>
      <c r="E38" s="29"/>
      <c r="F38" s="8"/>
    </row>
    <row r="39" spans="1:6" x14ac:dyDescent="0.2">
      <c r="C39" s="20"/>
      <c r="D39" s="28"/>
      <c r="E39" s="29"/>
      <c r="F39" s="8"/>
    </row>
    <row r="40" spans="1:6" x14ac:dyDescent="0.2">
      <c r="C40" s="20"/>
      <c r="D40" s="28"/>
      <c r="E40" s="29"/>
      <c r="F40" s="8"/>
    </row>
    <row r="41" spans="1:6" x14ac:dyDescent="0.2">
      <c r="C41" s="20"/>
      <c r="D41" s="28"/>
      <c r="E41" s="29"/>
      <c r="F41" s="8"/>
    </row>
    <row r="42" spans="1:6" x14ac:dyDescent="0.2">
      <c r="C42" s="20"/>
      <c r="D42" s="28"/>
      <c r="E42" s="29"/>
      <c r="F42" s="8"/>
    </row>
    <row r="43" spans="1:6" x14ac:dyDescent="0.2">
      <c r="C43" s="20"/>
      <c r="D43" s="28"/>
      <c r="E43" s="29"/>
      <c r="F43" s="8"/>
    </row>
    <row r="44" spans="1:6" x14ac:dyDescent="0.2">
      <c r="C44" s="20"/>
      <c r="D44" s="28"/>
      <c r="E44" s="29"/>
      <c r="F44" s="8"/>
    </row>
    <row r="45" spans="1:6" x14ac:dyDescent="0.2">
      <c r="C45" s="20"/>
      <c r="D45" s="28"/>
      <c r="E45" s="29"/>
      <c r="F45" s="8"/>
    </row>
    <row r="46" spans="1:6" x14ac:dyDescent="0.2">
      <c r="C46" s="20"/>
      <c r="D46" s="28"/>
      <c r="E46" s="29"/>
      <c r="F46" s="8"/>
    </row>
    <row r="47" spans="1:6" x14ac:dyDescent="0.2">
      <c r="C47" s="20"/>
      <c r="D47" s="28"/>
      <c r="E47" s="29"/>
      <c r="F47" s="8"/>
    </row>
    <row r="48" spans="1:6" x14ac:dyDescent="0.2">
      <c r="C48" s="20"/>
      <c r="D48" s="28"/>
      <c r="E48" s="29"/>
      <c r="F48" s="8"/>
    </row>
    <row r="49" spans="3:6" x14ac:dyDescent="0.2">
      <c r="C49" s="20"/>
      <c r="D49" s="28"/>
      <c r="E49" s="29"/>
      <c r="F49" s="8"/>
    </row>
    <row r="50" spans="3:6" x14ac:dyDescent="0.2">
      <c r="C50" s="20"/>
      <c r="D50" s="28"/>
      <c r="E50" s="29"/>
      <c r="F50" s="8"/>
    </row>
    <row r="51" spans="3:6" x14ac:dyDescent="0.2">
      <c r="C51" s="20"/>
      <c r="D51" s="28"/>
      <c r="E51" s="29"/>
      <c r="F51" s="8"/>
    </row>
    <row r="52" spans="3:6" x14ac:dyDescent="0.2">
      <c r="C52" s="20"/>
      <c r="D52" s="28"/>
      <c r="E52" s="29"/>
      <c r="F52" s="8"/>
    </row>
    <row r="53" spans="3:6" x14ac:dyDescent="0.2">
      <c r="C53" s="20"/>
      <c r="D53" s="28"/>
      <c r="E53" s="29"/>
      <c r="F53" s="8"/>
    </row>
    <row r="54" spans="3:6" x14ac:dyDescent="0.2">
      <c r="C54" s="20"/>
      <c r="D54" s="28"/>
      <c r="E54" s="29"/>
      <c r="F54" s="8"/>
    </row>
    <row r="55" spans="3:6" x14ac:dyDescent="0.2">
      <c r="C55" s="20"/>
      <c r="D55" s="28"/>
      <c r="E55" s="29"/>
      <c r="F55" s="8"/>
    </row>
    <row r="56" spans="3:6" x14ac:dyDescent="0.2">
      <c r="C56" s="20"/>
      <c r="D56" s="28"/>
      <c r="E56" s="29"/>
      <c r="F56" s="8"/>
    </row>
    <row r="57" spans="3:6" x14ac:dyDescent="0.2">
      <c r="C57" s="20"/>
      <c r="D57" s="28"/>
      <c r="E57" s="29"/>
      <c r="F57" s="8"/>
    </row>
    <row r="58" spans="3:6" x14ac:dyDescent="0.2">
      <c r="C58" s="20"/>
      <c r="D58" s="28"/>
      <c r="E58" s="29"/>
      <c r="F58" s="8"/>
    </row>
    <row r="59" spans="3:6" x14ac:dyDescent="0.2">
      <c r="C59" s="20"/>
      <c r="D59" s="28"/>
      <c r="E59" s="29"/>
      <c r="F59" s="8"/>
    </row>
    <row r="60" spans="3:6" x14ac:dyDescent="0.2">
      <c r="C60" s="20"/>
      <c r="D60" s="28"/>
      <c r="E60" s="29"/>
      <c r="F60" s="8"/>
    </row>
    <row r="61" spans="3:6" x14ac:dyDescent="0.2">
      <c r="C61" s="20"/>
      <c r="D61" s="28"/>
      <c r="E61" s="29"/>
      <c r="F61" s="8"/>
    </row>
    <row r="62" spans="3:6" x14ac:dyDescent="0.2">
      <c r="C62" s="20"/>
      <c r="D62" s="28"/>
      <c r="E62" s="29"/>
      <c r="F62" s="8"/>
    </row>
    <row r="63" spans="3:6" x14ac:dyDescent="0.2">
      <c r="C63" s="20"/>
      <c r="D63" s="28"/>
      <c r="E63" s="29"/>
      <c r="F63" s="8"/>
    </row>
    <row r="64" spans="3:6" x14ac:dyDescent="0.2">
      <c r="C64" s="20"/>
      <c r="D64" s="28"/>
      <c r="E64" s="29"/>
      <c r="F64" s="8"/>
    </row>
    <row r="65" spans="3:6" x14ac:dyDescent="0.2">
      <c r="C65" s="20"/>
      <c r="D65" s="28"/>
      <c r="E65" s="29"/>
      <c r="F65" s="8"/>
    </row>
    <row r="66" spans="3:6" x14ac:dyDescent="0.2">
      <c r="C66" s="20"/>
      <c r="D66" s="28"/>
      <c r="E66" s="29"/>
      <c r="F66" s="8"/>
    </row>
    <row r="67" spans="3:6" x14ac:dyDescent="0.2">
      <c r="C67" s="20"/>
      <c r="D67" s="28"/>
      <c r="E67" s="29"/>
      <c r="F67" s="8"/>
    </row>
    <row r="68" spans="3:6" x14ac:dyDescent="0.2">
      <c r="C68" s="20"/>
      <c r="D68" s="28"/>
      <c r="E68" s="29"/>
      <c r="F68" s="8"/>
    </row>
    <row r="69" spans="3:6" x14ac:dyDescent="0.2">
      <c r="C69" s="20"/>
      <c r="D69" s="28"/>
      <c r="E69" s="29"/>
      <c r="F69" s="8"/>
    </row>
    <row r="70" spans="3:6" x14ac:dyDescent="0.2">
      <c r="C70" s="20"/>
      <c r="D70" s="28"/>
      <c r="E70" s="29"/>
      <c r="F70" s="8"/>
    </row>
    <row r="71" spans="3:6" x14ac:dyDescent="0.2">
      <c r="C71" s="20"/>
      <c r="D71" s="28"/>
      <c r="E71" s="29"/>
      <c r="F71" s="8"/>
    </row>
    <row r="72" spans="3:6" x14ac:dyDescent="0.2">
      <c r="C72" s="20"/>
      <c r="D72" s="28"/>
      <c r="E72" s="29"/>
      <c r="F72" s="8"/>
    </row>
    <row r="73" spans="3:6" x14ac:dyDescent="0.2">
      <c r="C73" s="20"/>
      <c r="D73" s="28"/>
      <c r="E73" s="29"/>
      <c r="F73" s="8"/>
    </row>
    <row r="74" spans="3:6" x14ac:dyDescent="0.2">
      <c r="C74" s="20"/>
      <c r="D74" s="28"/>
      <c r="E74" s="29"/>
      <c r="F74" s="8"/>
    </row>
    <row r="75" spans="3:6" x14ac:dyDescent="0.2">
      <c r="C75" s="20"/>
      <c r="D75" s="28"/>
      <c r="E75" s="29"/>
      <c r="F75" s="8"/>
    </row>
    <row r="76" spans="3:6" x14ac:dyDescent="0.2">
      <c r="C76" s="20"/>
      <c r="D76" s="28"/>
      <c r="E76" s="29"/>
      <c r="F76" s="8"/>
    </row>
    <row r="77" spans="3:6" x14ac:dyDescent="0.2">
      <c r="C77" s="20"/>
      <c r="D77" s="28"/>
      <c r="E77" s="29"/>
      <c r="F77" s="8"/>
    </row>
    <row r="78" spans="3:6" x14ac:dyDescent="0.2">
      <c r="C78" s="20"/>
      <c r="D78" s="28"/>
      <c r="E78" s="29"/>
      <c r="F78" s="8"/>
    </row>
    <row r="79" spans="3:6" x14ac:dyDescent="0.2">
      <c r="C79" s="20"/>
      <c r="D79" s="28"/>
      <c r="E79" s="29"/>
      <c r="F79" s="8"/>
    </row>
    <row r="80" spans="3:6" x14ac:dyDescent="0.2">
      <c r="C80" s="20"/>
      <c r="D80" s="28"/>
      <c r="E80" s="29"/>
      <c r="F80" s="8"/>
    </row>
    <row r="81" spans="3:6" x14ac:dyDescent="0.2">
      <c r="C81" s="20"/>
      <c r="D81" s="28"/>
      <c r="E81" s="29"/>
      <c r="F81" s="8"/>
    </row>
    <row r="82" spans="3:6" x14ac:dyDescent="0.2">
      <c r="C82" s="20"/>
      <c r="D82" s="28"/>
      <c r="E82" s="29"/>
      <c r="F82" s="8"/>
    </row>
    <row r="83" spans="3:6" x14ac:dyDescent="0.2">
      <c r="C83" s="20"/>
      <c r="D83" s="28"/>
      <c r="E83" s="29"/>
      <c r="F83" s="8"/>
    </row>
    <row r="84" spans="3:6" x14ac:dyDescent="0.2">
      <c r="C84" s="20"/>
      <c r="D84" s="28"/>
      <c r="E84" s="29"/>
      <c r="F84" s="8"/>
    </row>
    <row r="85" spans="3:6" x14ac:dyDescent="0.2">
      <c r="C85" s="20"/>
      <c r="D85" s="28"/>
      <c r="E85" s="29"/>
      <c r="F85" s="8"/>
    </row>
    <row r="86" spans="3:6" x14ac:dyDescent="0.2">
      <c r="C86" s="20"/>
      <c r="D86" s="28"/>
      <c r="E86" s="29"/>
      <c r="F86" s="8"/>
    </row>
    <row r="87" spans="3:6" x14ac:dyDescent="0.2">
      <c r="C87" s="20"/>
      <c r="D87" s="28"/>
      <c r="E87" s="29"/>
      <c r="F87" s="8"/>
    </row>
    <row r="88" spans="3:6" x14ac:dyDescent="0.2">
      <c r="C88" s="20"/>
      <c r="D88" s="28"/>
      <c r="E88" s="29"/>
      <c r="F88" s="8"/>
    </row>
    <row r="89" spans="3:6" x14ac:dyDescent="0.2">
      <c r="C89" s="20"/>
      <c r="D89" s="28"/>
      <c r="E89" s="29"/>
      <c r="F89" s="8"/>
    </row>
    <row r="90" spans="3:6" x14ac:dyDescent="0.2">
      <c r="C90" s="20"/>
      <c r="D90" s="28"/>
      <c r="E90" s="29"/>
      <c r="F90" s="8"/>
    </row>
    <row r="91" spans="3:6" x14ac:dyDescent="0.2">
      <c r="C91" s="20"/>
      <c r="D91" s="28"/>
      <c r="E91" s="29"/>
      <c r="F91" s="8"/>
    </row>
    <row r="92" spans="3:6" x14ac:dyDescent="0.2">
      <c r="C92" s="20"/>
      <c r="D92" s="28"/>
      <c r="E92" s="29"/>
      <c r="F92" s="8"/>
    </row>
    <row r="93" spans="3:6" x14ac:dyDescent="0.2">
      <c r="C93" s="20"/>
      <c r="D93" s="28"/>
      <c r="E93" s="29"/>
      <c r="F93" s="8"/>
    </row>
    <row r="94" spans="3:6" x14ac:dyDescent="0.2">
      <c r="C94" s="20"/>
      <c r="D94" s="28"/>
      <c r="E94" s="29"/>
      <c r="F94" s="8"/>
    </row>
    <row r="95" spans="3:6" x14ac:dyDescent="0.2">
      <c r="C95" s="20"/>
      <c r="D95" s="28"/>
      <c r="E95" s="29"/>
      <c r="F95" s="8"/>
    </row>
    <row r="96" spans="3:6" x14ac:dyDescent="0.2">
      <c r="C96" s="20"/>
      <c r="D96" s="28"/>
      <c r="E96" s="29"/>
      <c r="F96" s="8"/>
    </row>
    <row r="97" spans="3:6" x14ac:dyDescent="0.2">
      <c r="C97" s="20"/>
      <c r="D97" s="28"/>
      <c r="E97" s="29"/>
      <c r="F97" s="8"/>
    </row>
    <row r="98" spans="3:6" x14ac:dyDescent="0.2">
      <c r="C98" s="20"/>
      <c r="D98" s="28"/>
      <c r="E98" s="29"/>
      <c r="F98" s="8"/>
    </row>
    <row r="99" spans="3:6" x14ac:dyDescent="0.2">
      <c r="C99" s="20"/>
      <c r="D99" s="28"/>
      <c r="E99" s="29"/>
      <c r="F99" s="8"/>
    </row>
    <row r="100" spans="3:6" x14ac:dyDescent="0.2">
      <c r="C100" s="20"/>
      <c r="D100" s="28"/>
      <c r="E100" s="29"/>
      <c r="F100" s="8"/>
    </row>
    <row r="101" spans="3:6" x14ac:dyDescent="0.2">
      <c r="C101" s="20"/>
      <c r="D101" s="28"/>
      <c r="E101" s="29"/>
      <c r="F101" s="8"/>
    </row>
    <row r="102" spans="3:6" x14ac:dyDescent="0.2">
      <c r="C102" s="20"/>
      <c r="D102" s="28"/>
      <c r="E102" s="29"/>
      <c r="F102" s="8"/>
    </row>
    <row r="103" spans="3:6" x14ac:dyDescent="0.2">
      <c r="C103" s="20"/>
      <c r="D103" s="28"/>
      <c r="E103" s="29"/>
      <c r="F103" s="8"/>
    </row>
    <row r="104" spans="3:6" x14ac:dyDescent="0.2">
      <c r="C104" s="20"/>
      <c r="D104" s="28"/>
      <c r="E104" s="29"/>
      <c r="F104" s="8"/>
    </row>
    <row r="105" spans="3:6" x14ac:dyDescent="0.2">
      <c r="C105" s="20"/>
      <c r="D105" s="28"/>
      <c r="E105" s="29"/>
      <c r="F105" s="8"/>
    </row>
    <row r="106" spans="3:6" x14ac:dyDescent="0.2">
      <c r="C106" s="20"/>
      <c r="D106" s="28"/>
      <c r="E106" s="29"/>
      <c r="F106" s="8"/>
    </row>
    <row r="107" spans="3:6" x14ac:dyDescent="0.2">
      <c r="C107" s="20"/>
      <c r="D107" s="28"/>
      <c r="E107" s="29"/>
      <c r="F107" s="8"/>
    </row>
    <row r="108" spans="3:6" x14ac:dyDescent="0.2">
      <c r="C108" s="20"/>
      <c r="D108" s="28"/>
      <c r="E108" s="29"/>
      <c r="F108" s="8"/>
    </row>
    <row r="109" spans="3:6" x14ac:dyDescent="0.2">
      <c r="C109" s="20"/>
      <c r="D109" s="28"/>
      <c r="E109" s="29"/>
      <c r="F109" s="8"/>
    </row>
    <row r="110" spans="3:6" x14ac:dyDescent="0.2">
      <c r="C110" s="20"/>
      <c r="D110" s="28"/>
      <c r="E110" s="29"/>
      <c r="F110" s="8"/>
    </row>
    <row r="111" spans="3:6" x14ac:dyDescent="0.2">
      <c r="C111" s="20"/>
      <c r="D111" s="28"/>
      <c r="E111" s="29"/>
      <c r="F111" s="8"/>
    </row>
    <row r="112" spans="3:6" x14ac:dyDescent="0.2">
      <c r="C112" s="20"/>
      <c r="D112" s="28"/>
      <c r="E112" s="29"/>
      <c r="F112" s="8"/>
    </row>
    <row r="113" spans="3:6" x14ac:dyDescent="0.2">
      <c r="C113" s="20"/>
      <c r="D113" s="28"/>
      <c r="E113" s="29"/>
      <c r="F113" s="8"/>
    </row>
    <row r="114" spans="3:6" x14ac:dyDescent="0.2">
      <c r="C114" s="20"/>
      <c r="D114" s="28"/>
      <c r="E114" s="29"/>
      <c r="F114" s="8"/>
    </row>
    <row r="115" spans="3:6" x14ac:dyDescent="0.2">
      <c r="C115" s="20"/>
      <c r="D115" s="28"/>
      <c r="E115" s="29"/>
      <c r="F115" s="8"/>
    </row>
    <row r="116" spans="3:6" x14ac:dyDescent="0.2">
      <c r="C116" s="20"/>
      <c r="D116" s="28"/>
      <c r="E116" s="29"/>
      <c r="F116" s="8"/>
    </row>
    <row r="117" spans="3:6" x14ac:dyDescent="0.2">
      <c r="C117" s="20"/>
      <c r="D117" s="28"/>
      <c r="E117" s="29"/>
      <c r="F117" s="8"/>
    </row>
    <row r="118" spans="3:6" x14ac:dyDescent="0.2">
      <c r="C118" s="20"/>
      <c r="D118" s="28"/>
      <c r="E118" s="29"/>
      <c r="F118" s="8"/>
    </row>
    <row r="119" spans="3:6" x14ac:dyDescent="0.2">
      <c r="C119" s="20"/>
      <c r="D119" s="28"/>
      <c r="E119" s="29"/>
      <c r="F119" s="8"/>
    </row>
    <row r="120" spans="3:6" x14ac:dyDescent="0.2">
      <c r="C120" s="20"/>
      <c r="D120" s="28"/>
      <c r="E120" s="29"/>
      <c r="F120" s="8"/>
    </row>
    <row r="121" spans="3:6" x14ac:dyDescent="0.2">
      <c r="C121" s="20"/>
      <c r="D121" s="28"/>
      <c r="E121" s="29"/>
      <c r="F121" s="8"/>
    </row>
    <row r="122" spans="3:6" x14ac:dyDescent="0.2">
      <c r="C122" s="20"/>
      <c r="D122" s="28"/>
      <c r="E122" s="29"/>
      <c r="F122" s="8"/>
    </row>
    <row r="123" spans="3:6" x14ac:dyDescent="0.2">
      <c r="C123" s="20"/>
      <c r="D123" s="28"/>
      <c r="E123" s="29"/>
      <c r="F123" s="8"/>
    </row>
    <row r="124" spans="3:6" x14ac:dyDescent="0.2">
      <c r="C124" s="20"/>
      <c r="D124" s="28"/>
      <c r="E124" s="29"/>
      <c r="F124" s="8"/>
    </row>
    <row r="125" spans="3:6" x14ac:dyDescent="0.2">
      <c r="C125" s="20"/>
      <c r="D125" s="28"/>
      <c r="E125" s="29"/>
      <c r="F125" s="8"/>
    </row>
    <row r="126" spans="3:6" x14ac:dyDescent="0.2">
      <c r="C126" s="20"/>
      <c r="D126" s="28"/>
      <c r="E126" s="29"/>
      <c r="F126" s="8"/>
    </row>
    <row r="127" spans="3:6" x14ac:dyDescent="0.2">
      <c r="C127" s="20"/>
      <c r="D127" s="28"/>
      <c r="E127" s="29"/>
      <c r="F127" s="8"/>
    </row>
    <row r="128" spans="3:6" x14ac:dyDescent="0.2">
      <c r="C128" s="20"/>
      <c r="D128" s="28"/>
      <c r="E128" s="29"/>
      <c r="F128" s="8"/>
    </row>
    <row r="129" spans="3:6" x14ac:dyDescent="0.2">
      <c r="C129" s="20"/>
      <c r="D129" s="28"/>
      <c r="E129" s="29"/>
      <c r="F129" s="8"/>
    </row>
    <row r="130" spans="3:6" x14ac:dyDescent="0.2">
      <c r="C130" s="20"/>
      <c r="D130" s="28"/>
      <c r="E130" s="29"/>
      <c r="F130" s="8"/>
    </row>
    <row r="131" spans="3:6" x14ac:dyDescent="0.2">
      <c r="C131" s="20"/>
      <c r="D131" s="28"/>
      <c r="E131" s="29"/>
      <c r="F131" s="8"/>
    </row>
    <row r="132" spans="3:6" x14ac:dyDescent="0.2">
      <c r="C132" s="20"/>
      <c r="D132" s="28"/>
      <c r="E132" s="29"/>
      <c r="F132" s="8"/>
    </row>
    <row r="133" spans="3:6" x14ac:dyDescent="0.2">
      <c r="C133" s="20"/>
      <c r="D133" s="28"/>
      <c r="E133" s="29"/>
      <c r="F133" s="8"/>
    </row>
  </sheetData>
  <mergeCells count="7">
    <mergeCell ref="A34:E34"/>
    <mergeCell ref="A1:E1"/>
    <mergeCell ref="D2:E2"/>
    <mergeCell ref="A4:E4"/>
    <mergeCell ref="A5:E5"/>
    <mergeCell ref="A3:E3"/>
    <mergeCell ref="A6:C6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 de trabajo</vt:lpstr>
      <vt:lpstr>resultado</vt:lpstr>
      <vt:lpstr>'hoja de trabajo'!Área_de_impresión</vt:lpstr>
      <vt:lpstr>resultado!Área_de_impresión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cristina marinez</cp:lastModifiedBy>
  <cp:lastPrinted>2019-11-25T22:43:08Z</cp:lastPrinted>
  <dcterms:created xsi:type="dcterms:W3CDTF">1980-01-01T08:46:15Z</dcterms:created>
  <dcterms:modified xsi:type="dcterms:W3CDTF">2023-05-04T00:13:04Z</dcterms:modified>
</cp:coreProperties>
</file>